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480" yWindow="105" windowWidth="20865" windowHeight="9315" tabRatio="451"/>
  </bookViews>
  <sheets>
    <sheet name="тмц" sheetId="4" r:id="rId1"/>
  </sheets>
  <definedNames>
    <definedName name="_xlnm.Print_Area" localSheetId="0">тмц!$A$1:$P$50</definedName>
  </definedNames>
  <calcPr calcId="125725"/>
</workbook>
</file>

<file path=xl/calcChain.xml><?xml version="1.0" encoding="utf-8"?>
<calcChain xmlns="http://schemas.openxmlformats.org/spreadsheetml/2006/main">
  <c r="O44" i="4"/>
</calcChain>
</file>

<file path=xl/sharedStrings.xml><?xml version="1.0" encoding="utf-8"?>
<sst xmlns="http://schemas.openxmlformats.org/spreadsheetml/2006/main" count="222" uniqueCount="117">
  <si>
    <t>Требования к продукции / ГОСТ</t>
  </si>
  <si>
    <t>Заказчик</t>
  </si>
  <si>
    <t>Код ЕНС</t>
  </si>
  <si>
    <t>ЕИ</t>
  </si>
  <si>
    <t>Номер закупки</t>
  </si>
  <si>
    <t>Примечание</t>
  </si>
  <si>
    <t>Цена договора включает все расходы и риски, связанные с выполнением работ, услуг, поставкой и доставкой товаров и материалов на условиях, определенных в договоре. При этом в цену заявки на участие в закупке включаются любые сборы и пошлины, расходы и риски, связанные с выполнением договора, в т.ч. гарантийного срока эксплуатации товара и другие затраты.</t>
  </si>
  <si>
    <t>Приложение 1.1.</t>
  </si>
  <si>
    <t>УСЛОВИЯ ЗАКЛЮЧЕНИЯ ДОГОВОРОВ</t>
  </si>
  <si>
    <t>№ позиции</t>
  </si>
  <si>
    <t>№ лота</t>
  </si>
  <si>
    <t>2. Условия о транспортных и прочих расходах</t>
  </si>
  <si>
    <t>В соответствии с проектом договора</t>
  </si>
  <si>
    <t>3. Срок, порядок и форма оплаты</t>
  </si>
  <si>
    <t>5. Опцион Покупателя</t>
  </si>
  <si>
    <t>1. Порядок формирования цены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</si>
  <si>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</si>
  <si>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</si>
  <si>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</si>
  <si>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</si>
  <si>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</si>
  <si>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</si>
  <si>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</si>
  <si>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</si>
  <si>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</si>
  <si>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</si>
  <si>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</si>
  <si>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Расходы по перевозке, а также прочие расходы, необходимые для выполнения работ, включены в цену и возмещению не подлежат.</t>
  </si>
  <si>
    <t xml:space="preserve">Согласно срокам выполнения работ. Изменения графика работ могут согласовываться Сторонами дополнительно. </t>
  </si>
  <si>
    <t>4. Срок выполнения работ</t>
  </si>
  <si>
    <r>
      <t>Покупатель имеет право изменить количество работ в пределах согласованного Опциона: до 50 % в сторону увеличения/уменьшения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0"/>
        <rFont val="Tahoma"/>
        <family val="2"/>
        <charset val="204"/>
      </rPr>
      <t xml:space="preserve"> договоре и сметах,</t>
    </r>
    <r>
      <rPr>
        <sz val="10"/>
        <rFont val="Tahoma"/>
        <family val="2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выполненич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Покупателя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Покупателя в сторону увеличения в пределах согласованного в настоящем Приложении количества, не вправе
 отказаться от выполнения  заявленного Покупателем дополнительного количества работ по ценам, определенным в договоре и сметных расчетах.</t>
    </r>
  </si>
  <si>
    <t>1.1</t>
  </si>
  <si>
    <t>1.2</t>
  </si>
  <si>
    <t>1.3</t>
  </si>
  <si>
    <t>1.4</t>
  </si>
  <si>
    <t>1.5</t>
  </si>
  <si>
    <t>1.6</t>
  </si>
  <si>
    <t>1.7</t>
  </si>
  <si>
    <t>Проведение аварийно-восстановительных работ при повреждениях трубопроводов и запорной арматуры на сетях водоснабжения Центрального и Комсомольского районов г. Тольятти</t>
  </si>
  <si>
    <t>42.21</t>
  </si>
  <si>
    <t>42.21.22</t>
  </si>
  <si>
    <t>ФГ000003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</si>
  <si>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</si>
  <si>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</si>
  <si>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</si>
  <si>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</si>
  <si>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</si>
  <si>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</si>
  <si>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</si>
  <si>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</si>
  <si>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</si>
  <si>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</si>
  <si>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</si>
  <si>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</si>
  <si>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</si>
  <si>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</si>
  <si>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</si>
  <si>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</si>
  <si>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</si>
  <si>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</si>
  <si>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</si>
  <si>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</si>
  <si>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</si>
  <si>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</si>
  <si>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</si>
  <si>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</si>
  <si>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</si>
  <si>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</si>
  <si>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</si>
  <si>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1.35</t>
  </si>
  <si>
    <t>1.36</t>
  </si>
  <si>
    <t>1.37</t>
  </si>
  <si>
    <t>Ликвидация порыва на сетях водоснабжения и канализации. Разработка грунта с погрузкой на автомобили-самосвалы и вывозом грунта до 10 км</t>
  </si>
  <si>
    <t>Ликвидация порыва на сетях водоснабжения и канализации. Разработка грунта в отвал</t>
  </si>
  <si>
    <t>Ликвидация порыва на сетях водоснабжения и канализации. Разработка грунта вручную (доработка)</t>
  </si>
  <si>
    <t>Ликвидация порыва на сетях водоснабжения и канализации. Разработка грунта вручную (шурфовка)</t>
  </si>
  <si>
    <t>Ликвидация порыва на сетях водоснабжения и канализации. Погрузка грунта в автомобили-самосвалы</t>
  </si>
  <si>
    <t>Ликвидация порыва на сетях водоснабжения и канализации. Перевозка грунта до 10 км</t>
  </si>
  <si>
    <t>Ликвидация порыва на сетях водоснабжения и канализации. Засыпка траншеи грунтом механизированным способом</t>
  </si>
  <si>
    <r>
      <t>М</t>
    </r>
    <r>
      <rPr>
        <vertAlign val="superscript"/>
        <sz val="10"/>
        <rFont val="Tahoma"/>
        <family val="2"/>
        <charset val="204"/>
      </rPr>
      <t>3</t>
    </r>
  </si>
  <si>
    <t>Т</t>
  </si>
  <si>
    <t>Ликвидация порыва на сетях водоснабжения и канализации. Засыпка траншеи песком механизированным способом</t>
  </si>
  <si>
    <t>Ликвидация порыва на сетях водоснабжения и канализации. Засыпка траншеи грунтом вручную</t>
  </si>
  <si>
    <t>Ликвидация порыва на сетях водоснабжения и канализации. Засыпка траншеи песком вручную</t>
  </si>
  <si>
    <t>Ликвидация порыва на сетях водоснабжения и канализации. Уплотнение грунта пневматическими трамбовками</t>
  </si>
  <si>
    <t>Ликвидация порыва на сетях водоснабжения и канализации. Водоотлив из траншеи</t>
  </si>
  <si>
    <t>Ликвидация порыва на сетях водоснабжения и канализации. Сварка свища на стальном трубопроводе</t>
  </si>
  <si>
    <t>Ликвидация порыва на сетях водоснабжения и канализации. Сварка свища с установкой хомута на стальном трубопроводе диаметром до 100 мм</t>
  </si>
  <si>
    <t>Ликвидация порыва на сетях водоснабжения и канализации. Сварка свища с установкой хомута на стальном трубопроводе диаметром до 150 мм</t>
  </si>
  <si>
    <t>Ликвидация порыва на сетях водоснабжения и канализации. Сварка свища с установкой хомута на стальном трубопроводе диаметром до 200 мм</t>
  </si>
  <si>
    <t>Ликвидация порыва на сетях водоснабжения и канализации. Сварка свища с установкой хомута на стальном трубопроводе диаметром до 250 мм</t>
  </si>
  <si>
    <t>Ликвидация порыва на сетях водоснабжения и канализации. Сварка свища с установкой хомута на стальном трубопроводе диаметром до 300 мм</t>
  </si>
  <si>
    <t>Ликвидация порыва на сетях водоснабжения и канализации. Сварка свища с установкой хомута на стальном трубопроводе диаметром до 350 мм</t>
  </si>
  <si>
    <t>шт</t>
  </si>
  <si>
    <t>Ликвидация порыва на сетях водоснабжения и канализации. Сварка свища с установкой хомута на стальном трубопроводе диаметром до 400 мм</t>
  </si>
  <si>
    <t>Ликвидация порыва на сетях водоснабжения и канализации. Замена участка полиэтиленовой трубы Д50 мм (водоснабжение)</t>
  </si>
  <si>
    <t>Ликвидация порыва на сетях водоснабжения и канализации. Замена участка полиэтиленовой трубы Д100 мм (водоснабжение)</t>
  </si>
  <si>
    <t>Ликвидация порыва на сетях водоснабжения и канализации. Замена участка полиэтиленовой трубы Д150 мм (водоснабжение)</t>
  </si>
  <si>
    <t>Ликвидация порыва на сетях водоснабжения и канализации. Замена участка полиэтиленовой трубы Д200 мм (водоснабжение)</t>
  </si>
  <si>
    <t>Ликвидация порыва на сетях водоснабжения и канализации. Замена участка полиэтиленовой трубы Д250 мм (водоснабжение)</t>
  </si>
  <si>
    <t>Ликвидация порыва на сетях водоснабжения и канализации. Замена участка полиэтиленовой трубы Д300 мм (водоснабжение)</t>
  </si>
  <si>
    <t>Ликвидация порыва на сетях водоснабжения и канализации. Замена участка полиэтиленовой трубы Д400 мм (водоснабжение)</t>
  </si>
  <si>
    <t>Ликвидация порыва на сетях водоснабжения и канализации. Замена участка полиэтиленовой трубы Д110 мм (канализация)</t>
  </si>
  <si>
    <t>Ликвидация порыва на сетях водоснабжения и канализации. Замена участка полиэтиленовой трубы Д160 мм (канализация)</t>
  </si>
  <si>
    <t>Ликвидация порыва на сетях водоснабжения и канализации. Замена участка полиэтиленовой трубы Д225 мм (канализация)</t>
  </si>
  <si>
    <t>Ликвидация порыва на сетях водоснабжения и канализации. Замена участка полиэтиленовой трубы Д280 мм (канализация)</t>
  </si>
  <si>
    <t>Ликвидация порыва на сетях водоснабжения и канализации. Замена участка полиэтиленовой трубы Д315 мм (канализация)</t>
  </si>
  <si>
    <t>м</t>
  </si>
  <si>
    <t>Ликвидация порыва на сетях водоснабжения и канализации. Замена участка полиэтиленовой трубы Д400 мм (канализация)</t>
  </si>
  <si>
    <t>Ликвидация порыва на сетях водоснабжения и канализации. Монтаж электромуфт для полиэтиленовых труб диаметром 63 мм</t>
  </si>
  <si>
    <t>Ликвидация порыва на сетях водоснабжения и канализации. Монтаж электромуфт для полиэтиленовых труб диаметром 110 мм</t>
  </si>
  <si>
    <t>Ликвидация порыва на сетях водоснабжения и канализации. Монтаж электромуфт для полиэтиленовых труб диаметром 160 мм</t>
  </si>
  <si>
    <t>Ликвидация порыва на сетях водоснабжения и канализации. Монтаж электромуфт для полиэтиленовых труб диаметром 225 мм</t>
  </si>
  <si>
    <t>ООО «Волжские коммунальные системы»</t>
  </si>
  <si>
    <t>Тольятти</t>
  </si>
  <si>
    <t>От даты заключения договора по 31.12.2019г.</t>
  </si>
  <si>
    <t>Согласно техническому заданию</t>
  </si>
</sst>
</file>

<file path=xl/styles.xml><?xml version="1.0" encoding="utf-8"?>
<styleSheet xmlns="http://schemas.openxmlformats.org/spreadsheetml/2006/main">
  <fonts count="11">
    <font>
      <sz val="10"/>
      <name val="Arial"/>
    </font>
    <font>
      <sz val="10"/>
      <name val="Arial Cyr"/>
      <family val="2"/>
      <charset val="204"/>
    </font>
    <font>
      <sz val="8"/>
      <name val="Arial"/>
      <family val="2"/>
    </font>
    <font>
      <sz val="10"/>
      <name val="Tahoma"/>
      <family val="2"/>
      <charset val="204"/>
    </font>
    <font>
      <sz val="11"/>
      <name val="Tahoma"/>
      <family val="2"/>
      <charset val="204"/>
    </font>
    <font>
      <b/>
      <sz val="12"/>
      <name val="Tahoma"/>
      <family val="2"/>
      <charset val="204"/>
    </font>
    <font>
      <b/>
      <sz val="10"/>
      <name val="Tahoma"/>
      <family val="2"/>
      <charset val="204"/>
    </font>
    <font>
      <b/>
      <i/>
      <sz val="10"/>
      <name val="Tahoma"/>
      <family val="2"/>
      <charset val="204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vertAlign val="superscript"/>
      <sz val="10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1" fillId="0" borderId="0"/>
    <xf numFmtId="0" fontId="2" fillId="0" borderId="0"/>
  </cellStyleXfs>
  <cellXfs count="40">
    <xf numFmtId="0" fontId="0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left" vertical="center"/>
    </xf>
    <xf numFmtId="0" fontId="4" fillId="0" borderId="0" xfId="0" applyNumberFormat="1" applyFont="1" applyFill="1" applyBorder="1" applyAlignment="1" applyProtection="1">
      <alignment horizontal="right"/>
    </xf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textRotation="90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 applyProtection="1">
      <alignment horizontal="center" vertical="center" wrapText="1"/>
    </xf>
    <xf numFmtId="4" fontId="3" fillId="0" borderId="1" xfId="2" applyNumberFormat="1" applyFont="1" applyBorder="1" applyAlignment="1">
      <alignment horizontal="center" vertical="center" wrapText="1"/>
    </xf>
    <xf numFmtId="4" fontId="6" fillId="0" borderId="1" xfId="2" applyNumberFormat="1" applyFont="1" applyBorder="1" applyAlignment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 vertical="center"/>
    </xf>
    <xf numFmtId="4" fontId="6" fillId="0" borderId="4" xfId="0" applyNumberFormat="1" applyFont="1" applyFill="1" applyBorder="1" applyAlignment="1" applyProtection="1">
      <alignment horizontal="center" vertical="center" wrapText="1"/>
    </xf>
    <xf numFmtId="4" fontId="6" fillId="0" borderId="7" xfId="0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6" fillId="0" borderId="1" xfId="0" applyNumberFormat="1" applyFont="1" applyFill="1" applyBorder="1" applyAlignment="1" applyProtection="1">
      <alignment horizontal="right" vertical="center" wrapText="1"/>
    </xf>
    <xf numFmtId="0" fontId="6" fillId="0" borderId="4" xfId="0" applyNumberFormat="1" applyFont="1" applyFill="1" applyBorder="1" applyAlignment="1" applyProtection="1">
      <alignment horizontal="right" vertical="center" wrapText="1"/>
    </xf>
    <xf numFmtId="0" fontId="3" fillId="0" borderId="1" xfId="0" applyNumberFormat="1" applyFont="1" applyFill="1" applyBorder="1" applyAlignment="1" applyProtection="1">
      <alignment vertical="center" wrapText="1"/>
    </xf>
    <xf numFmtId="0" fontId="6" fillId="2" borderId="3" xfId="0" applyNumberFormat="1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center" vertical="center" wrapText="1"/>
    </xf>
    <xf numFmtId="0" fontId="6" fillId="2" borderId="2" xfId="0" applyNumberFormat="1" applyFont="1" applyFill="1" applyBorder="1" applyAlignment="1" applyProtection="1">
      <alignment horizontal="center" vertical="center" wrapText="1"/>
    </xf>
    <xf numFmtId="0" fontId="6" fillId="2" borderId="6" xfId="0" applyNumberFormat="1" applyFont="1" applyFill="1" applyBorder="1" applyAlignment="1" applyProtection="1">
      <alignment horizontal="center" vertical="center" wrapText="1"/>
    </xf>
    <xf numFmtId="14" fontId="3" fillId="0" borderId="2" xfId="0" applyNumberFormat="1" applyFont="1" applyFill="1" applyBorder="1" applyAlignment="1" applyProtection="1">
      <alignment horizontal="center" vertical="center" wrapText="1"/>
    </xf>
    <xf numFmtId="14" fontId="3" fillId="0" borderId="6" xfId="0" applyNumberFormat="1" applyFont="1" applyFill="1" applyBorder="1" applyAlignment="1" applyProtection="1">
      <alignment horizontal="center" vertical="center" wrapText="1"/>
    </xf>
    <xf numFmtId="0" fontId="3" fillId="0" borderId="5" xfId="0" applyNumberFormat="1" applyFont="1" applyFill="1" applyBorder="1" applyAlignment="1" applyProtection="1">
      <alignment horizontal="left"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6" fillId="0" borderId="0" xfId="0" applyNumberFormat="1" applyFont="1" applyFill="1" applyBorder="1" applyAlignment="1" applyProtection="1">
      <alignment horizontal="left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51"/>
  <sheetViews>
    <sheetView tabSelected="1" zoomScale="70" zoomScaleNormal="70" zoomScaleSheetLayoutView="70" zoomScalePageLayoutView="40" workbookViewId="0">
      <selection activeCell="F7" sqref="F7"/>
    </sheetView>
  </sheetViews>
  <sheetFormatPr defaultColWidth="8.85546875" defaultRowHeight="12.75"/>
  <cols>
    <col min="1" max="2" width="6.85546875" style="1" customWidth="1"/>
    <col min="3" max="4" width="12.42578125" style="1" customWidth="1"/>
    <col min="5" max="5" width="11.5703125" style="1" customWidth="1"/>
    <col min="6" max="6" width="43.42578125" style="2" customWidth="1"/>
    <col min="7" max="7" width="26" style="2" customWidth="1"/>
    <col min="8" max="8" width="11.28515625" style="21" customWidth="1"/>
    <col min="9" max="9" width="17.42578125" style="2" customWidth="1"/>
    <col min="10" max="10" width="14.140625" style="2" customWidth="1"/>
    <col min="11" max="11" width="14.7109375" style="1" customWidth="1"/>
    <col min="12" max="12" width="18.85546875" style="1" customWidth="1"/>
    <col min="13" max="13" width="16.42578125" style="1" customWidth="1"/>
    <col min="14" max="15" width="15.7109375" style="1" customWidth="1"/>
    <col min="16" max="16" width="21.42578125" style="1" customWidth="1"/>
    <col min="17" max="16384" width="8.85546875" style="1"/>
  </cols>
  <sheetData>
    <row r="1" spans="1:16" ht="18.75" customHeight="1">
      <c r="O1" s="3" t="s">
        <v>7</v>
      </c>
    </row>
    <row r="2" spans="1:16" ht="32.25" customHeight="1">
      <c r="A2" s="4" t="s">
        <v>8</v>
      </c>
      <c r="B2" s="4"/>
      <c r="C2" s="5"/>
      <c r="D2" s="5"/>
      <c r="E2" s="5"/>
      <c r="F2" s="5"/>
      <c r="G2" s="5"/>
      <c r="H2" s="7"/>
      <c r="I2" s="5"/>
      <c r="J2" s="5"/>
      <c r="K2" s="5"/>
      <c r="L2" s="5"/>
      <c r="M2" s="5"/>
      <c r="N2" s="5"/>
      <c r="O2" s="5"/>
      <c r="P2" s="5"/>
    </row>
    <row r="3" spans="1:16" ht="20.25" customHeight="1">
      <c r="A3" s="6" t="s">
        <v>4</v>
      </c>
      <c r="B3" s="6"/>
      <c r="C3" s="5"/>
      <c r="D3" s="39">
        <v>23</v>
      </c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</row>
    <row r="4" spans="1:16" ht="36" customHeight="1">
      <c r="L4" s="33" t="s">
        <v>21</v>
      </c>
      <c r="M4" s="34"/>
      <c r="N4" s="31" t="s">
        <v>19</v>
      </c>
      <c r="O4" s="31" t="s">
        <v>18</v>
      </c>
      <c r="P4" s="26" t="s">
        <v>5</v>
      </c>
    </row>
    <row r="5" spans="1:16" ht="66.75" customHeight="1">
      <c r="A5" s="8" t="s">
        <v>9</v>
      </c>
      <c r="B5" s="8" t="s">
        <v>10</v>
      </c>
      <c r="C5" s="9" t="s">
        <v>16</v>
      </c>
      <c r="D5" s="9" t="s">
        <v>17</v>
      </c>
      <c r="E5" s="9" t="s">
        <v>2</v>
      </c>
      <c r="F5" s="9" t="s">
        <v>26</v>
      </c>
      <c r="G5" s="9" t="s">
        <v>0</v>
      </c>
      <c r="H5" s="9" t="s">
        <v>3</v>
      </c>
      <c r="I5" s="9" t="s">
        <v>1</v>
      </c>
      <c r="J5" s="9" t="s">
        <v>25</v>
      </c>
      <c r="K5" s="9" t="s">
        <v>20</v>
      </c>
      <c r="L5" s="9" t="s">
        <v>22</v>
      </c>
      <c r="M5" s="9" t="s">
        <v>23</v>
      </c>
      <c r="N5" s="32"/>
      <c r="O5" s="32"/>
      <c r="P5" s="26"/>
    </row>
    <row r="6" spans="1:16" ht="63.75">
      <c r="A6" s="10">
        <v>1</v>
      </c>
      <c r="B6" s="10">
        <v>1</v>
      </c>
      <c r="C6" s="17" t="s">
        <v>39</v>
      </c>
      <c r="D6" s="17" t="s">
        <v>40</v>
      </c>
      <c r="E6" s="10" t="s">
        <v>41</v>
      </c>
      <c r="F6" s="10" t="s">
        <v>38</v>
      </c>
      <c r="G6" s="10" t="s">
        <v>116</v>
      </c>
      <c r="H6" s="10"/>
      <c r="I6" s="14"/>
      <c r="J6" s="14"/>
      <c r="K6" s="10"/>
      <c r="L6" s="35" t="s">
        <v>115</v>
      </c>
      <c r="M6" s="36"/>
      <c r="N6" s="19"/>
      <c r="O6" s="20"/>
      <c r="P6" s="10"/>
    </row>
    <row r="7" spans="1:16" ht="51">
      <c r="A7" s="15" t="s">
        <v>31</v>
      </c>
      <c r="B7" s="10">
        <v>1</v>
      </c>
      <c r="C7" s="16"/>
      <c r="D7" s="16"/>
      <c r="E7" s="10"/>
      <c r="F7" s="10" t="s">
        <v>72</v>
      </c>
      <c r="G7" s="14"/>
      <c r="H7" s="10" t="s">
        <v>79</v>
      </c>
      <c r="I7" s="10" t="s">
        <v>113</v>
      </c>
      <c r="J7" s="10" t="s">
        <v>114</v>
      </c>
      <c r="K7" s="10">
        <v>1</v>
      </c>
      <c r="L7" s="18"/>
      <c r="M7" s="18"/>
      <c r="N7" s="25">
        <v>367</v>
      </c>
      <c r="O7" s="25">
        <v>367</v>
      </c>
      <c r="P7" s="10"/>
    </row>
    <row r="8" spans="1:16" ht="38.25">
      <c r="A8" s="15" t="s">
        <v>32</v>
      </c>
      <c r="B8" s="10">
        <v>1</v>
      </c>
      <c r="C8" s="16"/>
      <c r="D8" s="16"/>
      <c r="E8" s="10"/>
      <c r="F8" s="10" t="s">
        <v>73</v>
      </c>
      <c r="G8" s="14"/>
      <c r="H8" s="10" t="s">
        <v>79</v>
      </c>
      <c r="I8" s="10" t="s">
        <v>113</v>
      </c>
      <c r="J8" s="10" t="s">
        <v>114</v>
      </c>
      <c r="K8" s="10">
        <v>1</v>
      </c>
      <c r="L8" s="18"/>
      <c r="M8" s="18"/>
      <c r="N8" s="25">
        <v>61</v>
      </c>
      <c r="O8" s="25">
        <v>61</v>
      </c>
      <c r="P8" s="10"/>
    </row>
    <row r="9" spans="1:16" ht="38.25">
      <c r="A9" s="15" t="s">
        <v>33</v>
      </c>
      <c r="B9" s="10">
        <v>1</v>
      </c>
      <c r="C9" s="16"/>
      <c r="D9" s="16"/>
      <c r="E9" s="10"/>
      <c r="F9" s="10" t="s">
        <v>74</v>
      </c>
      <c r="G9" s="14"/>
      <c r="H9" s="10" t="s">
        <v>79</v>
      </c>
      <c r="I9" s="10" t="s">
        <v>113</v>
      </c>
      <c r="J9" s="10" t="s">
        <v>114</v>
      </c>
      <c r="K9" s="10">
        <v>1</v>
      </c>
      <c r="L9" s="18"/>
      <c r="M9" s="18"/>
      <c r="N9" s="25">
        <v>868</v>
      </c>
      <c r="O9" s="25">
        <v>868</v>
      </c>
      <c r="P9" s="10"/>
    </row>
    <row r="10" spans="1:16" ht="38.25">
      <c r="A10" s="15" t="s">
        <v>34</v>
      </c>
      <c r="B10" s="10">
        <v>1</v>
      </c>
      <c r="C10" s="16"/>
      <c r="D10" s="16"/>
      <c r="E10" s="10"/>
      <c r="F10" s="10" t="s">
        <v>75</v>
      </c>
      <c r="G10" s="14"/>
      <c r="H10" s="10" t="s">
        <v>79</v>
      </c>
      <c r="I10" s="10" t="s">
        <v>113</v>
      </c>
      <c r="J10" s="10" t="s">
        <v>114</v>
      </c>
      <c r="K10" s="10">
        <v>1</v>
      </c>
      <c r="L10" s="18"/>
      <c r="M10" s="18"/>
      <c r="N10" s="25">
        <v>722</v>
      </c>
      <c r="O10" s="25">
        <v>722</v>
      </c>
      <c r="P10" s="10"/>
    </row>
    <row r="11" spans="1:16" ht="38.25">
      <c r="A11" s="15" t="s">
        <v>35</v>
      </c>
      <c r="B11" s="10">
        <v>1</v>
      </c>
      <c r="C11" s="16"/>
      <c r="D11" s="16"/>
      <c r="E11" s="10"/>
      <c r="F11" s="10" t="s">
        <v>76</v>
      </c>
      <c r="G11" s="14"/>
      <c r="H11" s="10" t="s">
        <v>80</v>
      </c>
      <c r="I11" s="10" t="s">
        <v>113</v>
      </c>
      <c r="J11" s="10" t="s">
        <v>114</v>
      </c>
      <c r="K11" s="10">
        <v>1</v>
      </c>
      <c r="L11" s="18"/>
      <c r="M11" s="18"/>
      <c r="N11" s="25">
        <v>109</v>
      </c>
      <c r="O11" s="25">
        <v>109</v>
      </c>
      <c r="P11" s="10"/>
    </row>
    <row r="12" spans="1:16" ht="38.25">
      <c r="A12" s="15" t="s">
        <v>36</v>
      </c>
      <c r="B12" s="10">
        <v>1</v>
      </c>
      <c r="C12" s="16"/>
      <c r="D12" s="16"/>
      <c r="E12" s="10"/>
      <c r="F12" s="10" t="s">
        <v>77</v>
      </c>
      <c r="G12" s="14"/>
      <c r="H12" s="10" t="s">
        <v>80</v>
      </c>
      <c r="I12" s="10" t="s">
        <v>113</v>
      </c>
      <c r="J12" s="10" t="s">
        <v>114</v>
      </c>
      <c r="K12" s="10">
        <v>1</v>
      </c>
      <c r="L12" s="18"/>
      <c r="M12" s="18"/>
      <c r="N12" s="25">
        <v>270</v>
      </c>
      <c r="O12" s="25">
        <v>270</v>
      </c>
      <c r="P12" s="10"/>
    </row>
    <row r="13" spans="1:16" ht="38.25">
      <c r="A13" s="15" t="s">
        <v>37</v>
      </c>
      <c r="B13" s="10">
        <v>1</v>
      </c>
      <c r="C13" s="16"/>
      <c r="D13" s="16"/>
      <c r="E13" s="10"/>
      <c r="F13" s="10" t="s">
        <v>78</v>
      </c>
      <c r="G13" s="14"/>
      <c r="H13" s="10" t="s">
        <v>79</v>
      </c>
      <c r="I13" s="10" t="s">
        <v>113</v>
      </c>
      <c r="J13" s="10" t="s">
        <v>114</v>
      </c>
      <c r="K13" s="10">
        <v>1</v>
      </c>
      <c r="L13" s="18"/>
      <c r="M13" s="18"/>
      <c r="N13" s="25">
        <v>16</v>
      </c>
      <c r="O13" s="25">
        <v>16</v>
      </c>
      <c r="P13" s="10"/>
    </row>
    <row r="14" spans="1:16" ht="38.25">
      <c r="A14" s="15" t="s">
        <v>42</v>
      </c>
      <c r="B14" s="10">
        <v>1</v>
      </c>
      <c r="C14" s="16"/>
      <c r="D14" s="16"/>
      <c r="E14" s="10"/>
      <c r="F14" s="10" t="s">
        <v>81</v>
      </c>
      <c r="G14" s="14"/>
      <c r="H14" s="10" t="s">
        <v>79</v>
      </c>
      <c r="I14" s="10" t="s">
        <v>113</v>
      </c>
      <c r="J14" s="10" t="s">
        <v>114</v>
      </c>
      <c r="K14" s="10">
        <v>1</v>
      </c>
      <c r="L14" s="18"/>
      <c r="M14" s="18"/>
      <c r="N14" s="25">
        <v>830</v>
      </c>
      <c r="O14" s="25">
        <v>830</v>
      </c>
      <c r="P14" s="10"/>
    </row>
    <row r="15" spans="1:16" ht="38.25">
      <c r="A15" s="15" t="s">
        <v>43</v>
      </c>
      <c r="B15" s="10">
        <v>1</v>
      </c>
      <c r="C15" s="16"/>
      <c r="D15" s="16"/>
      <c r="E15" s="10"/>
      <c r="F15" s="10" t="s">
        <v>82</v>
      </c>
      <c r="G15" s="14"/>
      <c r="H15" s="10" t="s">
        <v>79</v>
      </c>
      <c r="I15" s="10" t="s">
        <v>113</v>
      </c>
      <c r="J15" s="10" t="s">
        <v>114</v>
      </c>
      <c r="K15" s="10">
        <v>1</v>
      </c>
      <c r="L15" s="18"/>
      <c r="M15" s="18"/>
      <c r="N15" s="25">
        <v>440</v>
      </c>
      <c r="O15" s="25">
        <v>440</v>
      </c>
      <c r="P15" s="10"/>
    </row>
    <row r="16" spans="1:16" ht="38.25">
      <c r="A16" s="15" t="s">
        <v>44</v>
      </c>
      <c r="B16" s="10">
        <v>1</v>
      </c>
      <c r="C16" s="16"/>
      <c r="D16" s="16"/>
      <c r="E16" s="10"/>
      <c r="F16" s="10" t="s">
        <v>83</v>
      </c>
      <c r="G16" s="14"/>
      <c r="H16" s="10" t="s">
        <v>79</v>
      </c>
      <c r="I16" s="10" t="s">
        <v>113</v>
      </c>
      <c r="J16" s="10" t="s">
        <v>114</v>
      </c>
      <c r="K16" s="10">
        <v>1</v>
      </c>
      <c r="L16" s="18"/>
      <c r="M16" s="18"/>
      <c r="N16" s="25">
        <v>1215</v>
      </c>
      <c r="O16" s="25">
        <v>1215</v>
      </c>
      <c r="P16" s="10"/>
    </row>
    <row r="17" spans="1:16" ht="38.25">
      <c r="A17" s="15" t="s">
        <v>45</v>
      </c>
      <c r="B17" s="10">
        <v>1</v>
      </c>
      <c r="C17" s="16"/>
      <c r="D17" s="16"/>
      <c r="E17" s="10"/>
      <c r="F17" s="10" t="s">
        <v>84</v>
      </c>
      <c r="G17" s="14"/>
      <c r="H17" s="10" t="s">
        <v>79</v>
      </c>
      <c r="I17" s="10" t="s">
        <v>113</v>
      </c>
      <c r="J17" s="10" t="s">
        <v>114</v>
      </c>
      <c r="K17" s="10">
        <v>1</v>
      </c>
      <c r="L17" s="18"/>
      <c r="M17" s="18"/>
      <c r="N17" s="25">
        <v>117</v>
      </c>
      <c r="O17" s="25">
        <v>117</v>
      </c>
      <c r="P17" s="10"/>
    </row>
    <row r="18" spans="1:16" ht="38.25">
      <c r="A18" s="15" t="s">
        <v>46</v>
      </c>
      <c r="B18" s="10">
        <v>1</v>
      </c>
      <c r="C18" s="16"/>
      <c r="D18" s="16"/>
      <c r="E18" s="10"/>
      <c r="F18" s="10" t="s">
        <v>85</v>
      </c>
      <c r="G18" s="14"/>
      <c r="H18" s="10" t="s">
        <v>79</v>
      </c>
      <c r="I18" s="10" t="s">
        <v>113</v>
      </c>
      <c r="J18" s="10" t="s">
        <v>114</v>
      </c>
      <c r="K18" s="10">
        <v>1</v>
      </c>
      <c r="L18" s="18"/>
      <c r="M18" s="18"/>
      <c r="N18" s="25">
        <v>35</v>
      </c>
      <c r="O18" s="25">
        <v>35</v>
      </c>
      <c r="P18" s="10"/>
    </row>
    <row r="19" spans="1:16" ht="38.25">
      <c r="A19" s="15" t="s">
        <v>47</v>
      </c>
      <c r="B19" s="10">
        <v>1</v>
      </c>
      <c r="C19" s="16"/>
      <c r="D19" s="16"/>
      <c r="E19" s="10"/>
      <c r="F19" s="10" t="s">
        <v>86</v>
      </c>
      <c r="G19" s="14"/>
      <c r="H19" s="10" t="s">
        <v>93</v>
      </c>
      <c r="I19" s="10" t="s">
        <v>113</v>
      </c>
      <c r="J19" s="10" t="s">
        <v>114</v>
      </c>
      <c r="K19" s="10">
        <v>1</v>
      </c>
      <c r="L19" s="18"/>
      <c r="M19" s="18"/>
      <c r="N19" s="25">
        <v>282</v>
      </c>
      <c r="O19" s="25">
        <v>282</v>
      </c>
      <c r="P19" s="10"/>
    </row>
    <row r="20" spans="1:16" ht="51">
      <c r="A20" s="15" t="s">
        <v>48</v>
      </c>
      <c r="B20" s="10">
        <v>1</v>
      </c>
      <c r="C20" s="16"/>
      <c r="D20" s="16"/>
      <c r="E20" s="10"/>
      <c r="F20" s="10" t="s">
        <v>87</v>
      </c>
      <c r="G20" s="14"/>
      <c r="H20" s="10" t="s">
        <v>93</v>
      </c>
      <c r="I20" s="10" t="s">
        <v>113</v>
      </c>
      <c r="J20" s="10" t="s">
        <v>114</v>
      </c>
      <c r="K20" s="10">
        <v>1</v>
      </c>
      <c r="L20" s="18"/>
      <c r="M20" s="18"/>
      <c r="N20" s="25">
        <v>1231</v>
      </c>
      <c r="O20" s="25">
        <v>1231</v>
      </c>
      <c r="P20" s="10"/>
    </row>
    <row r="21" spans="1:16" ht="51">
      <c r="A21" s="15" t="s">
        <v>49</v>
      </c>
      <c r="B21" s="10">
        <v>1</v>
      </c>
      <c r="C21" s="16"/>
      <c r="D21" s="16"/>
      <c r="E21" s="10"/>
      <c r="F21" s="10" t="s">
        <v>88</v>
      </c>
      <c r="G21" s="14"/>
      <c r="H21" s="10" t="s">
        <v>93</v>
      </c>
      <c r="I21" s="10" t="s">
        <v>113</v>
      </c>
      <c r="J21" s="10" t="s">
        <v>114</v>
      </c>
      <c r="K21" s="10">
        <v>1</v>
      </c>
      <c r="L21" s="18"/>
      <c r="M21" s="18"/>
      <c r="N21" s="25">
        <v>1497</v>
      </c>
      <c r="O21" s="25">
        <v>1497</v>
      </c>
      <c r="P21" s="10"/>
    </row>
    <row r="22" spans="1:16" ht="51">
      <c r="A22" s="15" t="s">
        <v>50</v>
      </c>
      <c r="B22" s="10">
        <v>1</v>
      </c>
      <c r="C22" s="16"/>
      <c r="D22" s="16"/>
      <c r="E22" s="10"/>
      <c r="F22" s="10" t="s">
        <v>89</v>
      </c>
      <c r="G22" s="14"/>
      <c r="H22" s="10" t="s">
        <v>93</v>
      </c>
      <c r="I22" s="10" t="s">
        <v>113</v>
      </c>
      <c r="J22" s="10" t="s">
        <v>114</v>
      </c>
      <c r="K22" s="10">
        <v>1</v>
      </c>
      <c r="L22" s="18"/>
      <c r="M22" s="18"/>
      <c r="N22" s="25">
        <v>1901</v>
      </c>
      <c r="O22" s="25">
        <v>1901</v>
      </c>
      <c r="P22" s="10"/>
    </row>
    <row r="23" spans="1:16" ht="51">
      <c r="A23" s="15" t="s">
        <v>51</v>
      </c>
      <c r="B23" s="10">
        <v>1</v>
      </c>
      <c r="C23" s="16"/>
      <c r="D23" s="16"/>
      <c r="E23" s="10"/>
      <c r="F23" s="10" t="s">
        <v>90</v>
      </c>
      <c r="G23" s="14"/>
      <c r="H23" s="10" t="s">
        <v>93</v>
      </c>
      <c r="I23" s="10" t="s">
        <v>113</v>
      </c>
      <c r="J23" s="10" t="s">
        <v>114</v>
      </c>
      <c r="K23" s="10">
        <v>1</v>
      </c>
      <c r="L23" s="18"/>
      <c r="M23" s="18"/>
      <c r="N23" s="25">
        <v>2512</v>
      </c>
      <c r="O23" s="25">
        <v>2512</v>
      </c>
      <c r="P23" s="10"/>
    </row>
    <row r="24" spans="1:16" ht="51">
      <c r="A24" s="15" t="s">
        <v>52</v>
      </c>
      <c r="B24" s="10">
        <v>1</v>
      </c>
      <c r="C24" s="16"/>
      <c r="D24" s="16"/>
      <c r="E24" s="10"/>
      <c r="F24" s="10" t="s">
        <v>91</v>
      </c>
      <c r="G24" s="14"/>
      <c r="H24" s="10" t="s">
        <v>93</v>
      </c>
      <c r="I24" s="10" t="s">
        <v>113</v>
      </c>
      <c r="J24" s="10" t="s">
        <v>114</v>
      </c>
      <c r="K24" s="10">
        <v>1</v>
      </c>
      <c r="L24" s="18"/>
      <c r="M24" s="18"/>
      <c r="N24" s="25">
        <v>2959</v>
      </c>
      <c r="O24" s="25">
        <v>2959</v>
      </c>
      <c r="P24" s="10"/>
    </row>
    <row r="25" spans="1:16" ht="51">
      <c r="A25" s="15" t="s">
        <v>53</v>
      </c>
      <c r="B25" s="10">
        <v>1</v>
      </c>
      <c r="C25" s="16"/>
      <c r="D25" s="16"/>
      <c r="E25" s="10"/>
      <c r="F25" s="10" t="s">
        <v>92</v>
      </c>
      <c r="G25" s="14"/>
      <c r="H25" s="10" t="s">
        <v>93</v>
      </c>
      <c r="I25" s="10" t="s">
        <v>113</v>
      </c>
      <c r="J25" s="10" t="s">
        <v>114</v>
      </c>
      <c r="K25" s="10">
        <v>1</v>
      </c>
      <c r="L25" s="18"/>
      <c r="M25" s="18"/>
      <c r="N25" s="25">
        <v>3310</v>
      </c>
      <c r="O25" s="25">
        <v>3310</v>
      </c>
      <c r="P25" s="10"/>
    </row>
    <row r="26" spans="1:16" ht="51">
      <c r="A26" s="15" t="s">
        <v>54</v>
      </c>
      <c r="B26" s="10">
        <v>1</v>
      </c>
      <c r="C26" s="16"/>
      <c r="D26" s="16"/>
      <c r="E26" s="10"/>
      <c r="F26" s="10" t="s">
        <v>94</v>
      </c>
      <c r="G26" s="14"/>
      <c r="H26" s="10" t="s">
        <v>93</v>
      </c>
      <c r="I26" s="10" t="s">
        <v>113</v>
      </c>
      <c r="J26" s="10" t="s">
        <v>114</v>
      </c>
      <c r="K26" s="10">
        <v>1</v>
      </c>
      <c r="L26" s="18"/>
      <c r="M26" s="18"/>
      <c r="N26" s="25">
        <v>3740</v>
      </c>
      <c r="O26" s="25">
        <v>3740</v>
      </c>
      <c r="P26" s="10"/>
    </row>
    <row r="27" spans="1:16" ht="38.25">
      <c r="A27" s="15" t="s">
        <v>55</v>
      </c>
      <c r="B27" s="10">
        <v>1</v>
      </c>
      <c r="C27" s="16"/>
      <c r="D27" s="16"/>
      <c r="E27" s="10"/>
      <c r="F27" s="10" t="s">
        <v>95</v>
      </c>
      <c r="G27" s="14"/>
      <c r="H27" s="10" t="s">
        <v>107</v>
      </c>
      <c r="I27" s="10" t="s">
        <v>113</v>
      </c>
      <c r="J27" s="10" t="s">
        <v>114</v>
      </c>
      <c r="K27" s="10">
        <v>1</v>
      </c>
      <c r="L27" s="18"/>
      <c r="M27" s="18"/>
      <c r="N27" s="25">
        <v>404</v>
      </c>
      <c r="O27" s="25">
        <v>404</v>
      </c>
      <c r="P27" s="10"/>
    </row>
    <row r="28" spans="1:16" ht="38.25">
      <c r="A28" s="15" t="s">
        <v>56</v>
      </c>
      <c r="B28" s="10">
        <v>1</v>
      </c>
      <c r="C28" s="16"/>
      <c r="D28" s="16"/>
      <c r="E28" s="10"/>
      <c r="F28" s="10" t="s">
        <v>96</v>
      </c>
      <c r="G28" s="14"/>
      <c r="H28" s="10" t="s">
        <v>107</v>
      </c>
      <c r="I28" s="10" t="s">
        <v>113</v>
      </c>
      <c r="J28" s="10" t="s">
        <v>114</v>
      </c>
      <c r="K28" s="10">
        <v>1</v>
      </c>
      <c r="L28" s="18"/>
      <c r="M28" s="18"/>
      <c r="N28" s="25">
        <v>731</v>
      </c>
      <c r="O28" s="25">
        <v>731</v>
      </c>
      <c r="P28" s="10"/>
    </row>
    <row r="29" spans="1:16" ht="38.25">
      <c r="A29" s="15" t="s">
        <v>57</v>
      </c>
      <c r="B29" s="10">
        <v>1</v>
      </c>
      <c r="C29" s="16"/>
      <c r="D29" s="16"/>
      <c r="E29" s="10"/>
      <c r="F29" s="10" t="s">
        <v>97</v>
      </c>
      <c r="G29" s="14"/>
      <c r="H29" s="10" t="s">
        <v>107</v>
      </c>
      <c r="I29" s="10" t="s">
        <v>113</v>
      </c>
      <c r="J29" s="10" t="s">
        <v>114</v>
      </c>
      <c r="K29" s="10">
        <v>1</v>
      </c>
      <c r="L29" s="18"/>
      <c r="M29" s="18"/>
      <c r="N29" s="25">
        <v>1243</v>
      </c>
      <c r="O29" s="25">
        <v>1243</v>
      </c>
      <c r="P29" s="10"/>
    </row>
    <row r="30" spans="1:16" ht="38.25">
      <c r="A30" s="15" t="s">
        <v>58</v>
      </c>
      <c r="B30" s="10">
        <v>1</v>
      </c>
      <c r="C30" s="16"/>
      <c r="D30" s="16"/>
      <c r="E30" s="10"/>
      <c r="F30" s="10" t="s">
        <v>98</v>
      </c>
      <c r="G30" s="14"/>
      <c r="H30" s="10" t="s">
        <v>107</v>
      </c>
      <c r="I30" s="10" t="s">
        <v>113</v>
      </c>
      <c r="J30" s="10" t="s">
        <v>114</v>
      </c>
      <c r="K30" s="10">
        <v>1</v>
      </c>
      <c r="L30" s="18"/>
      <c r="M30" s="18"/>
      <c r="N30" s="25">
        <v>2209</v>
      </c>
      <c r="O30" s="25">
        <v>2209</v>
      </c>
      <c r="P30" s="10"/>
    </row>
    <row r="31" spans="1:16" ht="38.25">
      <c r="A31" s="15" t="s">
        <v>59</v>
      </c>
      <c r="B31" s="10">
        <v>1</v>
      </c>
      <c r="C31" s="16"/>
      <c r="D31" s="16"/>
      <c r="E31" s="10"/>
      <c r="F31" s="10" t="s">
        <v>99</v>
      </c>
      <c r="G31" s="14"/>
      <c r="H31" s="10" t="s">
        <v>107</v>
      </c>
      <c r="I31" s="10" t="s">
        <v>113</v>
      </c>
      <c r="J31" s="10" t="s">
        <v>114</v>
      </c>
      <c r="K31" s="10">
        <v>1</v>
      </c>
      <c r="L31" s="18"/>
      <c r="M31" s="18"/>
      <c r="N31" s="25">
        <v>3188</v>
      </c>
      <c r="O31" s="25">
        <v>3188</v>
      </c>
      <c r="P31" s="10"/>
    </row>
    <row r="32" spans="1:16" ht="38.25">
      <c r="A32" s="15" t="s">
        <v>60</v>
      </c>
      <c r="B32" s="10">
        <v>1</v>
      </c>
      <c r="C32" s="16"/>
      <c r="D32" s="16"/>
      <c r="E32" s="10"/>
      <c r="F32" s="10" t="s">
        <v>100</v>
      </c>
      <c r="G32" s="14"/>
      <c r="H32" s="10" t="s">
        <v>107</v>
      </c>
      <c r="I32" s="10" t="s">
        <v>113</v>
      </c>
      <c r="J32" s="10" t="s">
        <v>114</v>
      </c>
      <c r="K32" s="10">
        <v>1</v>
      </c>
      <c r="L32" s="18"/>
      <c r="M32" s="18"/>
      <c r="N32" s="25">
        <v>2984</v>
      </c>
      <c r="O32" s="25">
        <v>2984</v>
      </c>
      <c r="P32" s="10"/>
    </row>
    <row r="33" spans="1:16" ht="38.25">
      <c r="A33" s="15" t="s">
        <v>61</v>
      </c>
      <c r="B33" s="10">
        <v>1</v>
      </c>
      <c r="C33" s="16"/>
      <c r="D33" s="16"/>
      <c r="E33" s="10"/>
      <c r="F33" s="10" t="s">
        <v>101</v>
      </c>
      <c r="G33" s="14"/>
      <c r="H33" s="10" t="s">
        <v>107</v>
      </c>
      <c r="I33" s="10" t="s">
        <v>113</v>
      </c>
      <c r="J33" s="10" t="s">
        <v>114</v>
      </c>
      <c r="K33" s="10">
        <v>1</v>
      </c>
      <c r="L33" s="18"/>
      <c r="M33" s="18"/>
      <c r="N33" s="25">
        <v>3977</v>
      </c>
      <c r="O33" s="25">
        <v>3977</v>
      </c>
      <c r="P33" s="10"/>
    </row>
    <row r="34" spans="1:16" ht="38.25">
      <c r="A34" s="15" t="s">
        <v>62</v>
      </c>
      <c r="B34" s="10">
        <v>1</v>
      </c>
      <c r="C34" s="16"/>
      <c r="D34" s="16"/>
      <c r="E34" s="10"/>
      <c r="F34" s="10" t="s">
        <v>102</v>
      </c>
      <c r="G34" s="14"/>
      <c r="H34" s="10" t="s">
        <v>107</v>
      </c>
      <c r="I34" s="10" t="s">
        <v>113</v>
      </c>
      <c r="J34" s="10" t="s">
        <v>114</v>
      </c>
      <c r="K34" s="10">
        <v>1</v>
      </c>
      <c r="L34" s="18"/>
      <c r="M34" s="18"/>
      <c r="N34" s="25">
        <v>1011</v>
      </c>
      <c r="O34" s="25">
        <v>1011</v>
      </c>
      <c r="P34" s="10"/>
    </row>
    <row r="35" spans="1:16" ht="38.25">
      <c r="A35" s="15" t="s">
        <v>63</v>
      </c>
      <c r="B35" s="10">
        <v>1</v>
      </c>
      <c r="C35" s="16"/>
      <c r="D35" s="16"/>
      <c r="E35" s="10"/>
      <c r="F35" s="10" t="s">
        <v>103</v>
      </c>
      <c r="G35" s="14"/>
      <c r="H35" s="10" t="s">
        <v>107</v>
      </c>
      <c r="I35" s="10" t="s">
        <v>113</v>
      </c>
      <c r="J35" s="10" t="s">
        <v>114</v>
      </c>
      <c r="K35" s="10">
        <v>1</v>
      </c>
      <c r="L35" s="18"/>
      <c r="M35" s="18"/>
      <c r="N35" s="25">
        <v>1726</v>
      </c>
      <c r="O35" s="25">
        <v>1726</v>
      </c>
      <c r="P35" s="10"/>
    </row>
    <row r="36" spans="1:16" ht="38.25">
      <c r="A36" s="15" t="s">
        <v>64</v>
      </c>
      <c r="B36" s="10">
        <v>1</v>
      </c>
      <c r="C36" s="16"/>
      <c r="D36" s="16"/>
      <c r="E36" s="10"/>
      <c r="F36" s="10" t="s">
        <v>104</v>
      </c>
      <c r="G36" s="14"/>
      <c r="H36" s="10" t="s">
        <v>107</v>
      </c>
      <c r="I36" s="10" t="s">
        <v>113</v>
      </c>
      <c r="J36" s="10" t="s">
        <v>114</v>
      </c>
      <c r="K36" s="10">
        <v>1</v>
      </c>
      <c r="L36" s="18"/>
      <c r="M36" s="18"/>
      <c r="N36" s="25">
        <v>2917</v>
      </c>
      <c r="O36" s="25">
        <v>2917</v>
      </c>
      <c r="P36" s="10"/>
    </row>
    <row r="37" spans="1:16" ht="38.25">
      <c r="A37" s="15" t="s">
        <v>65</v>
      </c>
      <c r="B37" s="10">
        <v>1</v>
      </c>
      <c r="C37" s="16"/>
      <c r="D37" s="16"/>
      <c r="E37" s="10"/>
      <c r="F37" s="10" t="s">
        <v>105</v>
      </c>
      <c r="G37" s="14"/>
      <c r="H37" s="10" t="s">
        <v>107</v>
      </c>
      <c r="I37" s="10" t="s">
        <v>113</v>
      </c>
      <c r="J37" s="10" t="s">
        <v>114</v>
      </c>
      <c r="K37" s="10">
        <v>1</v>
      </c>
      <c r="L37" s="18"/>
      <c r="M37" s="18"/>
      <c r="N37" s="25">
        <v>4099</v>
      </c>
      <c r="O37" s="25">
        <v>4099</v>
      </c>
      <c r="P37" s="10"/>
    </row>
    <row r="38" spans="1:16" ht="38.25">
      <c r="A38" s="15" t="s">
        <v>66</v>
      </c>
      <c r="B38" s="10">
        <v>1</v>
      </c>
      <c r="C38" s="16"/>
      <c r="D38" s="16"/>
      <c r="E38" s="10"/>
      <c r="F38" s="10" t="s">
        <v>106</v>
      </c>
      <c r="G38" s="14"/>
      <c r="H38" s="10" t="s">
        <v>107</v>
      </c>
      <c r="I38" s="10" t="s">
        <v>113</v>
      </c>
      <c r="J38" s="10" t="s">
        <v>114</v>
      </c>
      <c r="K38" s="10">
        <v>1</v>
      </c>
      <c r="L38" s="18"/>
      <c r="M38" s="18"/>
      <c r="N38" s="25">
        <v>4227</v>
      </c>
      <c r="O38" s="25">
        <v>4227</v>
      </c>
      <c r="P38" s="10"/>
    </row>
    <row r="39" spans="1:16" ht="38.25">
      <c r="A39" s="15" t="s">
        <v>67</v>
      </c>
      <c r="B39" s="10">
        <v>1</v>
      </c>
      <c r="C39" s="16"/>
      <c r="D39" s="16"/>
      <c r="E39" s="10"/>
      <c r="F39" s="10" t="s">
        <v>108</v>
      </c>
      <c r="G39" s="14"/>
      <c r="H39" s="10" t="s">
        <v>107</v>
      </c>
      <c r="I39" s="10" t="s">
        <v>113</v>
      </c>
      <c r="J39" s="10" t="s">
        <v>114</v>
      </c>
      <c r="K39" s="10">
        <v>1</v>
      </c>
      <c r="L39" s="18"/>
      <c r="M39" s="18"/>
      <c r="N39" s="25">
        <v>7659</v>
      </c>
      <c r="O39" s="25">
        <v>7659</v>
      </c>
      <c r="P39" s="10"/>
    </row>
    <row r="40" spans="1:16" ht="38.25">
      <c r="A40" s="15" t="s">
        <v>68</v>
      </c>
      <c r="B40" s="10">
        <v>1</v>
      </c>
      <c r="C40" s="16"/>
      <c r="D40" s="16"/>
      <c r="E40" s="10"/>
      <c r="F40" s="10" t="s">
        <v>109</v>
      </c>
      <c r="G40" s="14"/>
      <c r="H40" s="10" t="s">
        <v>93</v>
      </c>
      <c r="I40" s="10" t="s">
        <v>113</v>
      </c>
      <c r="J40" s="10" t="s">
        <v>114</v>
      </c>
      <c r="K40" s="10">
        <v>1</v>
      </c>
      <c r="L40" s="18"/>
      <c r="M40" s="18"/>
      <c r="N40" s="25">
        <v>2916</v>
      </c>
      <c r="O40" s="25">
        <v>2916</v>
      </c>
      <c r="P40" s="10"/>
    </row>
    <row r="41" spans="1:16" ht="38.25">
      <c r="A41" s="15" t="s">
        <v>69</v>
      </c>
      <c r="B41" s="10">
        <v>1</v>
      </c>
      <c r="C41" s="16"/>
      <c r="D41" s="16"/>
      <c r="E41" s="10"/>
      <c r="F41" s="10" t="s">
        <v>110</v>
      </c>
      <c r="G41" s="14"/>
      <c r="H41" s="10" t="s">
        <v>93</v>
      </c>
      <c r="I41" s="10" t="s">
        <v>113</v>
      </c>
      <c r="J41" s="10" t="s">
        <v>114</v>
      </c>
      <c r="K41" s="10">
        <v>1</v>
      </c>
      <c r="L41" s="18"/>
      <c r="M41" s="18"/>
      <c r="N41" s="25">
        <v>4897</v>
      </c>
      <c r="O41" s="25">
        <v>4897</v>
      </c>
      <c r="P41" s="10"/>
    </row>
    <row r="42" spans="1:16" ht="38.25">
      <c r="A42" s="15" t="s">
        <v>70</v>
      </c>
      <c r="B42" s="10">
        <v>1</v>
      </c>
      <c r="C42" s="16"/>
      <c r="D42" s="16"/>
      <c r="E42" s="10"/>
      <c r="F42" s="10" t="s">
        <v>111</v>
      </c>
      <c r="G42" s="14"/>
      <c r="H42" s="10" t="s">
        <v>93</v>
      </c>
      <c r="I42" s="10" t="s">
        <v>113</v>
      </c>
      <c r="J42" s="10" t="s">
        <v>114</v>
      </c>
      <c r="K42" s="10">
        <v>1</v>
      </c>
      <c r="L42" s="18"/>
      <c r="M42" s="18"/>
      <c r="N42" s="25">
        <v>6477</v>
      </c>
      <c r="O42" s="25">
        <v>6477</v>
      </c>
      <c r="P42" s="10"/>
    </row>
    <row r="43" spans="1:16" ht="38.25">
      <c r="A43" s="15" t="s">
        <v>71</v>
      </c>
      <c r="B43" s="10">
        <v>1</v>
      </c>
      <c r="C43" s="16"/>
      <c r="D43" s="16"/>
      <c r="E43" s="10"/>
      <c r="F43" s="10" t="s">
        <v>112</v>
      </c>
      <c r="G43" s="14"/>
      <c r="H43" s="10" t="s">
        <v>93</v>
      </c>
      <c r="I43" s="10" t="s">
        <v>113</v>
      </c>
      <c r="J43" s="10" t="s">
        <v>114</v>
      </c>
      <c r="K43" s="10">
        <v>1</v>
      </c>
      <c r="L43" s="18"/>
      <c r="M43" s="18"/>
      <c r="N43" s="25">
        <v>10098</v>
      </c>
      <c r="O43" s="25">
        <v>10098</v>
      </c>
      <c r="P43" s="10"/>
    </row>
    <row r="44" spans="1:16" ht="20.25" customHeight="1">
      <c r="A44" s="28" t="s">
        <v>24</v>
      </c>
      <c r="B44" s="28"/>
      <c r="C44" s="28"/>
      <c r="D44" s="28"/>
      <c r="E44" s="28"/>
      <c r="F44" s="28"/>
      <c r="G44" s="29"/>
      <c r="H44" s="29"/>
      <c r="I44" s="29"/>
      <c r="J44" s="28"/>
      <c r="K44" s="11"/>
      <c r="L44" s="11"/>
      <c r="M44" s="23"/>
      <c r="N44" s="24"/>
      <c r="O44" s="24">
        <f>SUM(O6:O43)</f>
        <v>83245</v>
      </c>
      <c r="P44" s="11"/>
    </row>
    <row r="46" spans="1:16" ht="41.25" customHeight="1">
      <c r="A46" s="27" t="s">
        <v>15</v>
      </c>
      <c r="B46" s="27"/>
      <c r="C46" s="27"/>
      <c r="D46" s="30" t="s">
        <v>6</v>
      </c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</row>
    <row r="47" spans="1:16" ht="32.25" customHeight="1">
      <c r="A47" s="27" t="s">
        <v>11</v>
      </c>
      <c r="B47" s="27"/>
      <c r="C47" s="27"/>
      <c r="D47" s="30" t="s">
        <v>27</v>
      </c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</row>
    <row r="48" spans="1:16" ht="34.5" customHeight="1">
      <c r="A48" s="27" t="s">
        <v>13</v>
      </c>
      <c r="B48" s="27"/>
      <c r="C48" s="27"/>
      <c r="D48" s="30" t="s">
        <v>12</v>
      </c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</row>
    <row r="49" spans="1:16" ht="27.75" customHeight="1">
      <c r="A49" s="27" t="s">
        <v>29</v>
      </c>
      <c r="B49" s="27"/>
      <c r="C49" s="27"/>
      <c r="D49" s="30" t="s">
        <v>28</v>
      </c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</row>
    <row r="50" spans="1:16" ht="183.75" customHeight="1">
      <c r="A50" s="37" t="s">
        <v>14</v>
      </c>
      <c r="B50" s="37"/>
      <c r="C50" s="37"/>
      <c r="D50" s="38" t="s">
        <v>30</v>
      </c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</row>
    <row r="51" spans="1:16" ht="14.25">
      <c r="C51" s="12"/>
      <c r="D51" s="12"/>
      <c r="E51" s="12"/>
      <c r="F51" s="13"/>
      <c r="G51" s="13"/>
      <c r="H51" s="22"/>
      <c r="I51" s="13"/>
    </row>
  </sheetData>
  <mergeCells count="17">
    <mergeCell ref="A49:C49"/>
    <mergeCell ref="A47:C47"/>
    <mergeCell ref="A50:C50"/>
    <mergeCell ref="D50:P50"/>
    <mergeCell ref="D47:P47"/>
    <mergeCell ref="D48:P48"/>
    <mergeCell ref="D49:P49"/>
    <mergeCell ref="D3:P3"/>
    <mergeCell ref="P4:P5"/>
    <mergeCell ref="A46:C46"/>
    <mergeCell ref="A48:C48"/>
    <mergeCell ref="A44:J44"/>
    <mergeCell ref="D46:P46"/>
    <mergeCell ref="N4:N5"/>
    <mergeCell ref="O4:O5"/>
    <mergeCell ref="L4:M4"/>
    <mergeCell ref="L6:M6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Солдатов Владимир Николаевич</cp:lastModifiedBy>
  <cp:lastPrinted>2019-03-13T11:08:17Z</cp:lastPrinted>
  <dcterms:created xsi:type="dcterms:W3CDTF">2013-09-25T03:40:45Z</dcterms:created>
  <dcterms:modified xsi:type="dcterms:W3CDTF">2019-03-13T11:57:28Z</dcterms:modified>
</cp:coreProperties>
</file>